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24" i="1" l="1"/>
  <c r="M27" i="1" l="1"/>
  <c r="E27" i="1" l="1"/>
  <c r="E12" i="1"/>
</calcChain>
</file>

<file path=xl/sharedStrings.xml><?xml version="1.0" encoding="utf-8"?>
<sst xmlns="http://schemas.openxmlformats.org/spreadsheetml/2006/main" count="109" uniqueCount="71">
  <si>
    <t>内蒙古自治区公立医院财务信息公开表</t>
    <phoneticPr fontId="4" type="noConversion"/>
  </si>
  <si>
    <r>
      <t>项</t>
    </r>
    <r>
      <rPr>
        <sz val="11"/>
        <color indexed="8"/>
        <rFont val="Calibri"/>
        <family val="2"/>
      </rPr>
      <t xml:space="preserve">       </t>
    </r>
    <r>
      <rPr>
        <sz val="11"/>
        <color indexed="8"/>
        <rFont val="宋体"/>
        <family val="3"/>
        <charset val="134"/>
      </rPr>
      <t>目</t>
    </r>
    <phoneticPr fontId="4" type="noConversion"/>
  </si>
  <si>
    <t>单 位</t>
    <phoneticPr fontId="4" type="noConversion"/>
  </si>
  <si>
    <t>一、基本情况</t>
  </si>
  <si>
    <t>资产总额</t>
  </si>
  <si>
    <t>万元</t>
  </si>
  <si>
    <t>负债总额</t>
  </si>
  <si>
    <t>年末在编在职职工人数</t>
  </si>
  <si>
    <t>人</t>
  </si>
  <si>
    <t>开放床位数</t>
  </si>
  <si>
    <t>张</t>
  </si>
  <si>
    <t>年出院人数</t>
  </si>
  <si>
    <t>年诊疗人次</t>
  </si>
  <si>
    <t>人次</t>
  </si>
  <si>
    <t>二、收入指标</t>
  </si>
  <si>
    <t>医疗收入</t>
  </si>
  <si>
    <r>
      <t xml:space="preserve">    </t>
    </r>
    <r>
      <rPr>
        <sz val="11"/>
        <color indexed="8"/>
        <rFont val="宋体"/>
        <family val="3"/>
        <charset val="134"/>
      </rPr>
      <t>其中：门诊收入</t>
    </r>
  </si>
  <si>
    <t xml:space="preserve">   其中：药品收入（不含中药饮片）</t>
    <phoneticPr fontId="4" type="noConversion"/>
  </si>
  <si>
    <t xml:space="preserve">         检查收入</t>
    <phoneticPr fontId="4" type="noConversion"/>
  </si>
  <si>
    <r>
      <t xml:space="preserve">                      </t>
    </r>
    <r>
      <rPr>
        <sz val="11"/>
        <color indexed="8"/>
        <rFont val="宋体"/>
        <family val="3"/>
        <charset val="134"/>
      </rPr>
      <t>化验收入</t>
    </r>
    <phoneticPr fontId="4" type="noConversion"/>
  </si>
  <si>
    <r>
      <t xml:space="preserve">                     </t>
    </r>
    <r>
      <rPr>
        <sz val="11"/>
        <color indexed="8"/>
        <rFont val="宋体"/>
        <family val="3"/>
        <charset val="134"/>
      </rPr>
      <t>卫生材料收入</t>
    </r>
    <phoneticPr fontId="4" type="noConversion"/>
  </si>
  <si>
    <t xml:space="preserve">        诊察、床位、治疗、手术和护理收入总和</t>
    <phoneticPr fontId="4" type="noConversion"/>
  </si>
  <si>
    <r>
      <t xml:space="preserve">     </t>
    </r>
    <r>
      <rPr>
        <sz val="11"/>
        <color indexed="8"/>
        <rFont val="宋体"/>
        <family val="3"/>
        <charset val="134"/>
      </rPr>
      <t>其中：住院收入</t>
    </r>
  </si>
  <si>
    <r>
      <t xml:space="preserve">          </t>
    </r>
    <r>
      <rPr>
        <sz val="11"/>
        <color indexed="8"/>
        <rFont val="宋体"/>
        <family val="3"/>
        <charset val="134"/>
      </rPr>
      <t>其中：药品收入（不含中药饮片）</t>
    </r>
    <phoneticPr fontId="4" type="noConversion"/>
  </si>
  <si>
    <r>
      <t xml:space="preserve">                        </t>
    </r>
    <r>
      <rPr>
        <sz val="11"/>
        <color indexed="8"/>
        <rFont val="宋体"/>
        <family val="3"/>
        <charset val="134"/>
      </rPr>
      <t>检查收入</t>
    </r>
    <phoneticPr fontId="4" type="noConversion"/>
  </si>
  <si>
    <r>
      <t xml:space="preserve">                       </t>
    </r>
    <r>
      <rPr>
        <sz val="11"/>
        <color indexed="8"/>
        <rFont val="宋体"/>
        <family val="3"/>
        <charset val="134"/>
      </rPr>
      <t>化验收入</t>
    </r>
    <phoneticPr fontId="4" type="noConversion"/>
  </si>
  <si>
    <r>
      <t xml:space="preserve">                      </t>
    </r>
    <r>
      <rPr>
        <sz val="11"/>
        <color indexed="8"/>
        <rFont val="宋体"/>
        <family val="3"/>
        <charset val="134"/>
      </rPr>
      <t>卫生材料收入</t>
    </r>
    <phoneticPr fontId="4" type="noConversion"/>
  </si>
  <si>
    <t>财政补助收入</t>
  </si>
  <si>
    <t>三、支出指标</t>
    <phoneticPr fontId="4" type="noConversion"/>
  </si>
  <si>
    <t>医疗成本</t>
  </si>
  <si>
    <r>
      <t xml:space="preserve">    </t>
    </r>
    <r>
      <rPr>
        <sz val="11"/>
        <color indexed="8"/>
        <rFont val="宋体"/>
        <family val="3"/>
        <charset val="134"/>
      </rPr>
      <t>其中：医疗业务成本</t>
    </r>
  </si>
  <si>
    <r>
      <t xml:space="preserve">                       </t>
    </r>
    <r>
      <rPr>
        <sz val="11"/>
        <color indexed="8"/>
        <rFont val="宋体"/>
        <family val="3"/>
        <charset val="134"/>
      </rPr>
      <t>其中：人员经费</t>
    </r>
    <phoneticPr fontId="4" type="noConversion"/>
  </si>
  <si>
    <r>
      <t xml:space="preserve">                 </t>
    </r>
    <r>
      <rPr>
        <sz val="11"/>
        <color indexed="8"/>
        <rFont val="宋体"/>
        <family val="3"/>
        <charset val="134"/>
      </rPr>
      <t>管理费用</t>
    </r>
    <phoneticPr fontId="4" type="noConversion"/>
  </si>
  <si>
    <r>
      <t xml:space="preserve">                      </t>
    </r>
    <r>
      <rPr>
        <sz val="11"/>
        <color indexed="8"/>
        <rFont val="宋体"/>
        <family val="3"/>
        <charset val="134"/>
      </rPr>
      <t>其中：人员费用</t>
    </r>
    <phoneticPr fontId="4" type="noConversion"/>
  </si>
  <si>
    <t>三公经费（财政拨款）</t>
  </si>
  <si>
    <r>
      <t xml:space="preserve">    </t>
    </r>
    <r>
      <rPr>
        <sz val="11"/>
        <color indexed="8"/>
        <rFont val="宋体"/>
        <family val="3"/>
        <charset val="134"/>
      </rPr>
      <t>其中：公务接待费</t>
    </r>
  </si>
  <si>
    <r>
      <t xml:space="preserve">                   </t>
    </r>
    <r>
      <rPr>
        <sz val="11"/>
        <color indexed="8"/>
        <rFont val="宋体"/>
        <family val="3"/>
        <charset val="134"/>
      </rPr>
      <t>公务用车购置及运行维护费</t>
    </r>
    <phoneticPr fontId="4" type="noConversion"/>
  </si>
  <si>
    <r>
      <t xml:space="preserve">                   </t>
    </r>
    <r>
      <rPr>
        <sz val="11"/>
        <color indexed="8"/>
        <rFont val="宋体"/>
        <family val="3"/>
        <charset val="134"/>
      </rPr>
      <t>因公出国（境）费</t>
    </r>
    <phoneticPr fontId="4" type="noConversion"/>
  </si>
  <si>
    <t>四、负债</t>
    <phoneticPr fontId="4" type="noConversion"/>
  </si>
  <si>
    <r>
      <t xml:space="preserve">    </t>
    </r>
    <r>
      <rPr>
        <sz val="11"/>
        <color indexed="8"/>
        <rFont val="宋体"/>
        <family val="3"/>
        <charset val="134"/>
      </rPr>
      <t>其中：基本建设负债</t>
    </r>
  </si>
  <si>
    <r>
      <t xml:space="preserve">                  </t>
    </r>
    <r>
      <rPr>
        <sz val="11"/>
        <color indexed="8"/>
        <rFont val="宋体"/>
        <family val="3"/>
        <charset val="134"/>
      </rPr>
      <t>设备购置负债</t>
    </r>
    <phoneticPr fontId="4" type="noConversion"/>
  </si>
  <si>
    <t>五、效率、效益指标</t>
  </si>
  <si>
    <t>门诊患者次均医药费用</t>
  </si>
  <si>
    <t>元</t>
  </si>
  <si>
    <t>门诊患者次均医药费用同比增幅</t>
  </si>
  <si>
    <t>%</t>
  </si>
  <si>
    <t>出院患者人均医药费用</t>
  </si>
  <si>
    <t>出院患者人均医药费用同比增幅</t>
  </si>
  <si>
    <t>每职工门急诊人次</t>
  </si>
  <si>
    <t>出院者平均住院天数</t>
  </si>
  <si>
    <t>天</t>
  </si>
  <si>
    <t>病床使用率</t>
  </si>
  <si>
    <t>资产负债率</t>
  </si>
  <si>
    <t>药品收入占医疗收入的比重</t>
  </si>
  <si>
    <t>卫生材料占医疗收入的比重</t>
  </si>
  <si>
    <t>人员支出占业务支出比例</t>
  </si>
  <si>
    <t>管理费用占业务支出的比例</t>
  </si>
  <si>
    <t>百元医疗收入消耗卫生材料（不含药品收入）</t>
    <phoneticPr fontId="4" type="noConversion"/>
  </si>
  <si>
    <t>元</t>
    <phoneticPr fontId="4" type="noConversion"/>
  </si>
  <si>
    <t>内蒙古自治区人民医院</t>
    <phoneticPr fontId="4" type="noConversion"/>
  </si>
  <si>
    <t>内蒙古自治区国际蒙医医院</t>
    <phoneticPr fontId="3" type="noConversion"/>
  </si>
  <si>
    <t xml:space="preserve">内蒙古医科大学附属医院    </t>
  </si>
  <si>
    <t xml:space="preserve">内蒙古民族大学附属医院 </t>
  </si>
  <si>
    <t>内蒙古自治区第四医院</t>
  </si>
  <si>
    <t xml:space="preserve">内蒙古医科大学第二附属医院 </t>
  </si>
  <si>
    <t>内蒙古自治区精神卫生中心</t>
  </si>
  <si>
    <t>内蒙古自治区中医医院</t>
    <phoneticPr fontId="3" type="noConversion"/>
  </si>
  <si>
    <t>内蒙古自治区妇幼保健院</t>
    <phoneticPr fontId="3" type="noConversion"/>
  </si>
  <si>
    <r>
      <t>单位名称：内蒙古自治区卫生健康委</t>
    </r>
    <r>
      <rPr>
        <sz val="12"/>
        <color indexed="8"/>
        <rFont val="Calibri"/>
        <family val="2"/>
      </rPr>
      <t xml:space="preserve">                                                                                                     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Calibri"/>
        <family val="2"/>
      </rPr>
      <t xml:space="preserve">         2018       </t>
    </r>
    <r>
      <rPr>
        <sz val="12"/>
        <color indexed="8"/>
        <rFont val="宋体"/>
        <family val="3"/>
        <charset val="134"/>
      </rPr>
      <t>）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宋体"/>
        <family val="3"/>
        <charset val="134"/>
      </rPr>
      <t>年度</t>
    </r>
    <r>
      <rPr>
        <sz val="12"/>
        <color indexed="8"/>
        <rFont val="Calibri"/>
        <family val="2"/>
      </rPr>
      <t xml:space="preserve">                       </t>
    </r>
    <phoneticPr fontId="4" type="noConversion"/>
  </si>
  <si>
    <t>内蒙古自治区附属人民医院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</si>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</sst>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_);\(0.00\)"/>
    <numFmt numFmtId="177" formatCode="#,##0.00_ "/>
    <numFmt numFmtId="178" formatCode="#,##0.00_);[Red]\(#,##0.00\)"/>
    <numFmt numFmtId="179" formatCode="0.00_);[Red]\(0.00\)"/>
    <numFmt numFmtId="180" formatCode="0.00_ "/>
  </numFmts>
  <fonts count="2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Calibri"/>
      <family val="2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b/>
      <sz val="10.5"/>
      <color indexed="8"/>
      <name val="宋体"/>
      <family val="3"/>
      <charset val="134"/>
    </font>
    <font>
      <sz val="10.5"/>
      <color indexed="8"/>
      <name val="Calibri"/>
      <family val="2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Calibri"/>
      <family val="2"/>
    </font>
    <font>
      <sz val="10"/>
      <name val="宋体"/>
      <family val="3"/>
      <charset val="134"/>
    </font>
    <font>
      <sz val="10.5"/>
      <color indexed="17"/>
      <name val="Calibri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43" fontId="17" fillId="0" borderId="1" xfId="1" applyFont="1" applyBorder="1" applyAlignment="1">
      <alignment vertical="center" wrapText="1"/>
    </xf>
    <xf numFmtId="43" fontId="18" fillId="0" borderId="1" xfId="1" applyFont="1" applyBorder="1">
      <alignment vertical="center"/>
    </xf>
    <xf numFmtId="43" fontId="17" fillId="0" borderId="1" xfId="1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179" fontId="18" fillId="0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1" applyNumberFormat="1" applyFont="1" applyBorder="1">
      <alignment vertical="center"/>
    </xf>
    <xf numFmtId="0" fontId="17" fillId="0" borderId="1" xfId="0" applyFont="1" applyBorder="1" applyAlignment="1">
      <alignment horizontal="right" vertical="center" wrapText="1"/>
    </xf>
    <xf numFmtId="179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179" fontId="17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vertical="center" wrapText="1"/>
    </xf>
    <xf numFmtId="43" fontId="18" fillId="0" borderId="1" xfId="1" applyFont="1" applyBorder="1" applyAlignment="1">
      <alignment horizontal="center" vertical="center" wrapText="1"/>
    </xf>
    <xf numFmtId="177" fontId="18" fillId="0" borderId="1" xfId="2" applyNumberFormat="1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vertical="center" wrapText="1"/>
    </xf>
    <xf numFmtId="179" fontId="18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43" fontId="19" fillId="0" borderId="1" xfId="1" applyFont="1" applyBorder="1" applyAlignment="1">
      <alignment vertical="center" wrapText="1"/>
    </xf>
    <xf numFmtId="43" fontId="19" fillId="0" borderId="1" xfId="1" applyFont="1" applyBorder="1">
      <alignment vertical="center"/>
    </xf>
    <xf numFmtId="43" fontId="19" fillId="0" borderId="1" xfId="1" applyFont="1" applyBorder="1" applyAlignment="1">
      <alignment horizontal="center" vertical="center" wrapText="1"/>
    </xf>
    <xf numFmtId="177" fontId="19" fillId="0" borderId="1" xfId="2" applyNumberFormat="1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right" vertical="center" wrapText="1"/>
    </xf>
    <xf numFmtId="176" fontId="19" fillId="0" borderId="1" xfId="1" applyNumberFormat="1" applyFont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 applyProtection="1">
      <alignment horizontal="right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19" fillId="0" borderId="1" xfId="2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>
      <alignment horizontal="right" vertical="center" wrapText="1"/>
    </xf>
    <xf numFmtId="43" fontId="19" fillId="0" borderId="1" xfId="1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10" fontId="19" fillId="0" borderId="1" xfId="0" applyNumberFormat="1" applyFont="1" applyFill="1" applyBorder="1" applyAlignment="1" applyProtection="1">
      <alignment horizontal="right" vertical="center" wrapText="1"/>
    </xf>
    <xf numFmtId="43" fontId="19" fillId="0" borderId="1" xfId="0" applyNumberFormat="1" applyFont="1" applyBorder="1" applyAlignment="1">
      <alignment vertical="center"/>
    </xf>
    <xf numFmtId="0" fontId="19" fillId="0" borderId="1" xfId="2" applyFont="1" applyBorder="1" applyAlignment="1">
      <alignment horizontal="distributed" vertical="center" wrapText="1"/>
    </xf>
    <xf numFmtId="180" fontId="19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0" fontId="13" fillId="0" borderId="1" xfId="3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B16" workbookViewId="0">
      <selection activeCell="C24" sqref="C24"/>
    </sheetView>
  </sheetViews>
  <sheetFormatPr defaultRowHeight="13.5"/>
  <cols>
    <col min="1" max="1" width="44.5" style="1" customWidth="1"/>
    <col min="2" max="3" width="11.125" style="1" customWidth="1"/>
    <col min="4" max="6" width="13.5" style="1" customWidth="1"/>
    <col min="7" max="7" width="14.75" style="1" customWidth="1"/>
    <col min="8" max="13" width="13.5" style="1" customWidth="1"/>
    <col min="14" max="258" width="9" style="1"/>
    <col min="259" max="259" width="44.5" style="1" customWidth="1"/>
    <col min="260" max="260" width="11.125" style="1" customWidth="1"/>
    <col min="261" max="261" width="23" style="1" customWidth="1"/>
    <col min="262" max="514" width="9" style="1"/>
    <col min="515" max="515" width="44.5" style="1" customWidth="1"/>
    <col min="516" max="516" width="11.125" style="1" customWidth="1"/>
    <col min="517" max="517" width="23" style="1" customWidth="1"/>
    <col min="518" max="770" width="9" style="1"/>
    <col min="771" max="771" width="44.5" style="1" customWidth="1"/>
    <col min="772" max="772" width="11.125" style="1" customWidth="1"/>
    <col min="773" max="773" width="23" style="1" customWidth="1"/>
    <col min="774" max="1026" width="9" style="1"/>
    <col min="1027" max="1027" width="44.5" style="1" customWidth="1"/>
    <col min="1028" max="1028" width="11.125" style="1" customWidth="1"/>
    <col min="1029" max="1029" width="23" style="1" customWidth="1"/>
    <col min="1030" max="1282" width="9" style="1"/>
    <col min="1283" max="1283" width="44.5" style="1" customWidth="1"/>
    <col min="1284" max="1284" width="11.125" style="1" customWidth="1"/>
    <col min="1285" max="1285" width="23" style="1" customWidth="1"/>
    <col min="1286" max="1538" width="9" style="1"/>
    <col min="1539" max="1539" width="44.5" style="1" customWidth="1"/>
    <col min="1540" max="1540" width="11.125" style="1" customWidth="1"/>
    <col min="1541" max="1541" width="23" style="1" customWidth="1"/>
    <col min="1542" max="1794" width="9" style="1"/>
    <col min="1795" max="1795" width="44.5" style="1" customWidth="1"/>
    <col min="1796" max="1796" width="11.125" style="1" customWidth="1"/>
    <col min="1797" max="1797" width="23" style="1" customWidth="1"/>
    <col min="1798" max="2050" width="9" style="1"/>
    <col min="2051" max="2051" width="44.5" style="1" customWidth="1"/>
    <col min="2052" max="2052" width="11.125" style="1" customWidth="1"/>
    <col min="2053" max="2053" width="23" style="1" customWidth="1"/>
    <col min="2054" max="2306" width="9" style="1"/>
    <col min="2307" max="2307" width="44.5" style="1" customWidth="1"/>
    <col min="2308" max="2308" width="11.125" style="1" customWidth="1"/>
    <col min="2309" max="2309" width="23" style="1" customWidth="1"/>
    <col min="2310" max="2562" width="9" style="1"/>
    <col min="2563" max="2563" width="44.5" style="1" customWidth="1"/>
    <col min="2564" max="2564" width="11.125" style="1" customWidth="1"/>
    <col min="2565" max="2565" width="23" style="1" customWidth="1"/>
    <col min="2566" max="2818" width="9" style="1"/>
    <col min="2819" max="2819" width="44.5" style="1" customWidth="1"/>
    <col min="2820" max="2820" width="11.125" style="1" customWidth="1"/>
    <col min="2821" max="2821" width="23" style="1" customWidth="1"/>
    <col min="2822" max="3074" width="9" style="1"/>
    <col min="3075" max="3075" width="44.5" style="1" customWidth="1"/>
    <col min="3076" max="3076" width="11.125" style="1" customWidth="1"/>
    <col min="3077" max="3077" width="23" style="1" customWidth="1"/>
    <col min="3078" max="3330" width="9" style="1"/>
    <col min="3331" max="3331" width="44.5" style="1" customWidth="1"/>
    <col min="3332" max="3332" width="11.125" style="1" customWidth="1"/>
    <col min="3333" max="3333" width="23" style="1" customWidth="1"/>
    <col min="3334" max="3586" width="9" style="1"/>
    <col min="3587" max="3587" width="44.5" style="1" customWidth="1"/>
    <col min="3588" max="3588" width="11.125" style="1" customWidth="1"/>
    <col min="3589" max="3589" width="23" style="1" customWidth="1"/>
    <col min="3590" max="3842" width="9" style="1"/>
    <col min="3843" max="3843" width="44.5" style="1" customWidth="1"/>
    <col min="3844" max="3844" width="11.125" style="1" customWidth="1"/>
    <col min="3845" max="3845" width="23" style="1" customWidth="1"/>
    <col min="3846" max="4098" width="9" style="1"/>
    <col min="4099" max="4099" width="44.5" style="1" customWidth="1"/>
    <col min="4100" max="4100" width="11.125" style="1" customWidth="1"/>
    <col min="4101" max="4101" width="23" style="1" customWidth="1"/>
    <col min="4102" max="4354" width="9" style="1"/>
    <col min="4355" max="4355" width="44.5" style="1" customWidth="1"/>
    <col min="4356" max="4356" width="11.125" style="1" customWidth="1"/>
    <col min="4357" max="4357" width="23" style="1" customWidth="1"/>
    <col min="4358" max="4610" width="9" style="1"/>
    <col min="4611" max="4611" width="44.5" style="1" customWidth="1"/>
    <col min="4612" max="4612" width="11.125" style="1" customWidth="1"/>
    <col min="4613" max="4613" width="23" style="1" customWidth="1"/>
    <col min="4614" max="4866" width="9" style="1"/>
    <col min="4867" max="4867" width="44.5" style="1" customWidth="1"/>
    <col min="4868" max="4868" width="11.125" style="1" customWidth="1"/>
    <col min="4869" max="4869" width="23" style="1" customWidth="1"/>
    <col min="4870" max="5122" width="9" style="1"/>
    <col min="5123" max="5123" width="44.5" style="1" customWidth="1"/>
    <col min="5124" max="5124" width="11.125" style="1" customWidth="1"/>
    <col min="5125" max="5125" width="23" style="1" customWidth="1"/>
    <col min="5126" max="5378" width="9" style="1"/>
    <col min="5379" max="5379" width="44.5" style="1" customWidth="1"/>
    <col min="5380" max="5380" width="11.125" style="1" customWidth="1"/>
    <col min="5381" max="5381" width="23" style="1" customWidth="1"/>
    <col min="5382" max="5634" width="9" style="1"/>
    <col min="5635" max="5635" width="44.5" style="1" customWidth="1"/>
    <col min="5636" max="5636" width="11.125" style="1" customWidth="1"/>
    <col min="5637" max="5637" width="23" style="1" customWidth="1"/>
    <col min="5638" max="5890" width="9" style="1"/>
    <col min="5891" max="5891" width="44.5" style="1" customWidth="1"/>
    <col min="5892" max="5892" width="11.125" style="1" customWidth="1"/>
    <col min="5893" max="5893" width="23" style="1" customWidth="1"/>
    <col min="5894" max="6146" width="9" style="1"/>
    <col min="6147" max="6147" width="44.5" style="1" customWidth="1"/>
    <col min="6148" max="6148" width="11.125" style="1" customWidth="1"/>
    <col min="6149" max="6149" width="23" style="1" customWidth="1"/>
    <col min="6150" max="6402" width="9" style="1"/>
    <col min="6403" max="6403" width="44.5" style="1" customWidth="1"/>
    <col min="6404" max="6404" width="11.125" style="1" customWidth="1"/>
    <col min="6405" max="6405" width="23" style="1" customWidth="1"/>
    <col min="6406" max="6658" width="9" style="1"/>
    <col min="6659" max="6659" width="44.5" style="1" customWidth="1"/>
    <col min="6660" max="6660" width="11.125" style="1" customWidth="1"/>
    <col min="6661" max="6661" width="23" style="1" customWidth="1"/>
    <col min="6662" max="6914" width="9" style="1"/>
    <col min="6915" max="6915" width="44.5" style="1" customWidth="1"/>
    <col min="6916" max="6916" width="11.125" style="1" customWidth="1"/>
    <col min="6917" max="6917" width="23" style="1" customWidth="1"/>
    <col min="6918" max="7170" width="9" style="1"/>
    <col min="7171" max="7171" width="44.5" style="1" customWidth="1"/>
    <col min="7172" max="7172" width="11.125" style="1" customWidth="1"/>
    <col min="7173" max="7173" width="23" style="1" customWidth="1"/>
    <col min="7174" max="7426" width="9" style="1"/>
    <col min="7427" max="7427" width="44.5" style="1" customWidth="1"/>
    <col min="7428" max="7428" width="11.125" style="1" customWidth="1"/>
    <col min="7429" max="7429" width="23" style="1" customWidth="1"/>
    <col min="7430" max="7682" width="9" style="1"/>
    <col min="7683" max="7683" width="44.5" style="1" customWidth="1"/>
    <col min="7684" max="7684" width="11.125" style="1" customWidth="1"/>
    <col min="7685" max="7685" width="23" style="1" customWidth="1"/>
    <col min="7686" max="7938" width="9" style="1"/>
    <col min="7939" max="7939" width="44.5" style="1" customWidth="1"/>
    <col min="7940" max="7940" width="11.125" style="1" customWidth="1"/>
    <col min="7941" max="7941" width="23" style="1" customWidth="1"/>
    <col min="7942" max="8194" width="9" style="1"/>
    <col min="8195" max="8195" width="44.5" style="1" customWidth="1"/>
    <col min="8196" max="8196" width="11.125" style="1" customWidth="1"/>
    <col min="8197" max="8197" width="23" style="1" customWidth="1"/>
    <col min="8198" max="8450" width="9" style="1"/>
    <col min="8451" max="8451" width="44.5" style="1" customWidth="1"/>
    <col min="8452" max="8452" width="11.125" style="1" customWidth="1"/>
    <col min="8453" max="8453" width="23" style="1" customWidth="1"/>
    <col min="8454" max="8706" width="9" style="1"/>
    <col min="8707" max="8707" width="44.5" style="1" customWidth="1"/>
    <col min="8708" max="8708" width="11.125" style="1" customWidth="1"/>
    <col min="8709" max="8709" width="23" style="1" customWidth="1"/>
    <col min="8710" max="8962" width="9" style="1"/>
    <col min="8963" max="8963" width="44.5" style="1" customWidth="1"/>
    <col min="8964" max="8964" width="11.125" style="1" customWidth="1"/>
    <col min="8965" max="8965" width="23" style="1" customWidth="1"/>
    <col min="8966" max="9218" width="9" style="1"/>
    <col min="9219" max="9219" width="44.5" style="1" customWidth="1"/>
    <col min="9220" max="9220" width="11.125" style="1" customWidth="1"/>
    <col min="9221" max="9221" width="23" style="1" customWidth="1"/>
    <col min="9222" max="9474" width="9" style="1"/>
    <col min="9475" max="9475" width="44.5" style="1" customWidth="1"/>
    <col min="9476" max="9476" width="11.125" style="1" customWidth="1"/>
    <col min="9477" max="9477" width="23" style="1" customWidth="1"/>
    <col min="9478" max="9730" width="9" style="1"/>
    <col min="9731" max="9731" width="44.5" style="1" customWidth="1"/>
    <col min="9732" max="9732" width="11.125" style="1" customWidth="1"/>
    <col min="9733" max="9733" width="23" style="1" customWidth="1"/>
    <col min="9734" max="9986" width="9" style="1"/>
    <col min="9987" max="9987" width="44.5" style="1" customWidth="1"/>
    <col min="9988" max="9988" width="11.125" style="1" customWidth="1"/>
    <col min="9989" max="9989" width="23" style="1" customWidth="1"/>
    <col min="9990" max="10242" width="9" style="1"/>
    <col min="10243" max="10243" width="44.5" style="1" customWidth="1"/>
    <col min="10244" max="10244" width="11.125" style="1" customWidth="1"/>
    <col min="10245" max="10245" width="23" style="1" customWidth="1"/>
    <col min="10246" max="10498" width="9" style="1"/>
    <col min="10499" max="10499" width="44.5" style="1" customWidth="1"/>
    <col min="10500" max="10500" width="11.125" style="1" customWidth="1"/>
    <col min="10501" max="10501" width="23" style="1" customWidth="1"/>
    <col min="10502" max="10754" width="9" style="1"/>
    <col min="10755" max="10755" width="44.5" style="1" customWidth="1"/>
    <col min="10756" max="10756" width="11.125" style="1" customWidth="1"/>
    <col min="10757" max="10757" width="23" style="1" customWidth="1"/>
    <col min="10758" max="11010" width="9" style="1"/>
    <col min="11011" max="11011" width="44.5" style="1" customWidth="1"/>
    <col min="11012" max="11012" width="11.125" style="1" customWidth="1"/>
    <col min="11013" max="11013" width="23" style="1" customWidth="1"/>
    <col min="11014" max="11266" width="9" style="1"/>
    <col min="11267" max="11267" width="44.5" style="1" customWidth="1"/>
    <col min="11268" max="11268" width="11.125" style="1" customWidth="1"/>
    <col min="11269" max="11269" width="23" style="1" customWidth="1"/>
    <col min="11270" max="11522" width="9" style="1"/>
    <col min="11523" max="11523" width="44.5" style="1" customWidth="1"/>
    <col min="11524" max="11524" width="11.125" style="1" customWidth="1"/>
    <col min="11525" max="11525" width="23" style="1" customWidth="1"/>
    <col min="11526" max="11778" width="9" style="1"/>
    <col min="11779" max="11779" width="44.5" style="1" customWidth="1"/>
    <col min="11780" max="11780" width="11.125" style="1" customWidth="1"/>
    <col min="11781" max="11781" width="23" style="1" customWidth="1"/>
    <col min="11782" max="12034" width="9" style="1"/>
    <col min="12035" max="12035" width="44.5" style="1" customWidth="1"/>
    <col min="12036" max="12036" width="11.125" style="1" customWidth="1"/>
    <col min="12037" max="12037" width="23" style="1" customWidth="1"/>
    <col min="12038" max="12290" width="9" style="1"/>
    <col min="12291" max="12291" width="44.5" style="1" customWidth="1"/>
    <col min="12292" max="12292" width="11.125" style="1" customWidth="1"/>
    <col min="12293" max="12293" width="23" style="1" customWidth="1"/>
    <col min="12294" max="12546" width="9" style="1"/>
    <col min="12547" max="12547" width="44.5" style="1" customWidth="1"/>
    <col min="12548" max="12548" width="11.125" style="1" customWidth="1"/>
    <col min="12549" max="12549" width="23" style="1" customWidth="1"/>
    <col min="12550" max="12802" width="9" style="1"/>
    <col min="12803" max="12803" width="44.5" style="1" customWidth="1"/>
    <col min="12804" max="12804" width="11.125" style="1" customWidth="1"/>
    <col min="12805" max="12805" width="23" style="1" customWidth="1"/>
    <col min="12806" max="13058" width="9" style="1"/>
    <col min="13059" max="13059" width="44.5" style="1" customWidth="1"/>
    <col min="13060" max="13060" width="11.125" style="1" customWidth="1"/>
    <col min="13061" max="13061" width="23" style="1" customWidth="1"/>
    <col min="13062" max="13314" width="9" style="1"/>
    <col min="13315" max="13315" width="44.5" style="1" customWidth="1"/>
    <col min="13316" max="13316" width="11.125" style="1" customWidth="1"/>
    <col min="13317" max="13317" width="23" style="1" customWidth="1"/>
    <col min="13318" max="13570" width="9" style="1"/>
    <col min="13571" max="13571" width="44.5" style="1" customWidth="1"/>
    <col min="13572" max="13572" width="11.125" style="1" customWidth="1"/>
    <col min="13573" max="13573" width="23" style="1" customWidth="1"/>
    <col min="13574" max="13826" width="9" style="1"/>
    <col min="13827" max="13827" width="44.5" style="1" customWidth="1"/>
    <col min="13828" max="13828" width="11.125" style="1" customWidth="1"/>
    <col min="13829" max="13829" width="23" style="1" customWidth="1"/>
    <col min="13830" max="14082" width="9" style="1"/>
    <col min="14083" max="14083" width="44.5" style="1" customWidth="1"/>
    <col min="14084" max="14084" width="11.125" style="1" customWidth="1"/>
    <col min="14085" max="14085" width="23" style="1" customWidth="1"/>
    <col min="14086" max="14338" width="9" style="1"/>
    <col min="14339" max="14339" width="44.5" style="1" customWidth="1"/>
    <col min="14340" max="14340" width="11.125" style="1" customWidth="1"/>
    <col min="14341" max="14341" width="23" style="1" customWidth="1"/>
    <col min="14342" max="14594" width="9" style="1"/>
    <col min="14595" max="14595" width="44.5" style="1" customWidth="1"/>
    <col min="14596" max="14596" width="11.125" style="1" customWidth="1"/>
    <col min="14597" max="14597" width="23" style="1" customWidth="1"/>
    <col min="14598" max="14850" width="9" style="1"/>
    <col min="14851" max="14851" width="44.5" style="1" customWidth="1"/>
    <col min="14852" max="14852" width="11.125" style="1" customWidth="1"/>
    <col min="14853" max="14853" width="23" style="1" customWidth="1"/>
    <col min="14854" max="15106" width="9" style="1"/>
    <col min="15107" max="15107" width="44.5" style="1" customWidth="1"/>
    <col min="15108" max="15108" width="11.125" style="1" customWidth="1"/>
    <col min="15109" max="15109" width="23" style="1" customWidth="1"/>
    <col min="15110" max="15362" width="9" style="1"/>
    <col min="15363" max="15363" width="44.5" style="1" customWidth="1"/>
    <col min="15364" max="15364" width="11.125" style="1" customWidth="1"/>
    <col min="15365" max="15365" width="23" style="1" customWidth="1"/>
    <col min="15366" max="15618" width="9" style="1"/>
    <col min="15619" max="15619" width="44.5" style="1" customWidth="1"/>
    <col min="15620" max="15620" width="11.125" style="1" customWidth="1"/>
    <col min="15621" max="15621" width="23" style="1" customWidth="1"/>
    <col min="15622" max="15874" width="9" style="1"/>
    <col min="15875" max="15875" width="44.5" style="1" customWidth="1"/>
    <col min="15876" max="15876" width="11.125" style="1" customWidth="1"/>
    <col min="15877" max="15877" width="23" style="1" customWidth="1"/>
    <col min="15878" max="16130" width="9" style="1"/>
    <col min="16131" max="16131" width="44.5" style="1" customWidth="1"/>
    <col min="16132" max="16132" width="11.125" style="1" customWidth="1"/>
    <col min="16133" max="16133" width="23" style="1" customWidth="1"/>
    <col min="16134" max="16384" width="9" style="1"/>
  </cols>
  <sheetData>
    <row r="1" spans="1:13" ht="45.7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.75">
      <c r="A2" s="72" t="s">
        <v>68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8" customFormat="1" ht="33" customHeight="1">
      <c r="A3" s="2" t="s">
        <v>1</v>
      </c>
      <c r="B3" s="2" t="s">
        <v>2</v>
      </c>
      <c r="C3" s="2" t="s">
        <v>70</v>
      </c>
      <c r="D3" s="2" t="s">
        <v>60</v>
      </c>
      <c r="E3" s="3" t="s">
        <v>59</v>
      </c>
      <c r="F3" s="21" t="s">
        <v>61</v>
      </c>
      <c r="G3" s="21" t="s">
        <v>64</v>
      </c>
      <c r="H3" s="21" t="s">
        <v>62</v>
      </c>
      <c r="I3" s="21" t="s">
        <v>63</v>
      </c>
      <c r="J3" s="21" t="s">
        <v>65</v>
      </c>
      <c r="K3" s="21" t="s">
        <v>66</v>
      </c>
      <c r="L3" s="21" t="s">
        <v>69</v>
      </c>
      <c r="M3" s="21" t="s">
        <v>67</v>
      </c>
    </row>
    <row r="4" spans="1:13" ht="24" customHeight="1">
      <c r="A4" s="4" t="s">
        <v>3</v>
      </c>
      <c r="B4" s="5"/>
      <c r="C4" s="5"/>
      <c r="D4" s="5"/>
      <c r="E4" s="6"/>
      <c r="F4" s="22"/>
      <c r="G4" s="22"/>
      <c r="H4" s="22"/>
      <c r="I4" s="22"/>
      <c r="J4" s="22"/>
      <c r="K4" s="22"/>
      <c r="L4" s="22"/>
      <c r="M4" s="22"/>
    </row>
    <row r="5" spans="1:13" ht="24" customHeight="1">
      <c r="A5" s="7" t="s">
        <v>4</v>
      </c>
      <c r="B5" s="2" t="s">
        <v>5</v>
      </c>
      <c r="C5" s="23">
        <v>1228351.26</v>
      </c>
      <c r="D5" s="20">
        <v>87409.44</v>
      </c>
      <c r="E5" s="24">
        <v>379168.89</v>
      </c>
      <c r="F5" s="25">
        <v>287102.03999999998</v>
      </c>
      <c r="G5" s="26">
        <v>82535.12</v>
      </c>
      <c r="H5" s="27">
        <v>101488.66</v>
      </c>
      <c r="I5" s="20">
        <v>20164.16</v>
      </c>
      <c r="J5" s="23">
        <v>46079.31</v>
      </c>
      <c r="K5" s="28">
        <v>43001.65</v>
      </c>
      <c r="L5" s="20">
        <v>102108</v>
      </c>
      <c r="M5" s="29">
        <v>79293.990000000005</v>
      </c>
    </row>
    <row r="6" spans="1:13" ht="24" customHeight="1">
      <c r="A6" s="7" t="s">
        <v>6</v>
      </c>
      <c r="B6" s="2" t="s">
        <v>5</v>
      </c>
      <c r="C6" s="23">
        <v>611687.72</v>
      </c>
      <c r="D6" s="20">
        <v>33750.85</v>
      </c>
      <c r="E6" s="24">
        <v>229840.68</v>
      </c>
      <c r="F6" s="25">
        <v>163912.1</v>
      </c>
      <c r="G6" s="26">
        <v>38510.400000000001</v>
      </c>
      <c r="H6" s="27">
        <v>40604.559999999998</v>
      </c>
      <c r="I6" s="20">
        <v>12903.63</v>
      </c>
      <c r="J6" s="23">
        <v>10595.29</v>
      </c>
      <c r="K6" s="28">
        <v>10437.19</v>
      </c>
      <c r="L6" s="20">
        <v>52098</v>
      </c>
      <c r="M6" s="29">
        <v>19035.02</v>
      </c>
    </row>
    <row r="7" spans="1:13" ht="24" customHeight="1">
      <c r="A7" s="7" t="s">
        <v>7</v>
      </c>
      <c r="B7" s="2" t="s">
        <v>8</v>
      </c>
      <c r="C7" s="23">
        <v>12972</v>
      </c>
      <c r="D7" s="20">
        <v>853</v>
      </c>
      <c r="E7" s="30">
        <v>2135</v>
      </c>
      <c r="F7" s="31">
        <v>4391</v>
      </c>
      <c r="G7" s="32">
        <v>467</v>
      </c>
      <c r="H7" s="27">
        <v>1851</v>
      </c>
      <c r="I7" s="20">
        <v>370</v>
      </c>
      <c r="J7" s="23">
        <v>447</v>
      </c>
      <c r="K7" s="28">
        <v>570</v>
      </c>
      <c r="L7" s="20">
        <v>799</v>
      </c>
      <c r="M7" s="33">
        <v>1089</v>
      </c>
    </row>
    <row r="8" spans="1:13" ht="24" customHeight="1">
      <c r="A8" s="7" t="s">
        <v>9</v>
      </c>
      <c r="B8" s="2" t="s">
        <v>10</v>
      </c>
      <c r="C8" s="23">
        <v>11638</v>
      </c>
      <c r="D8" s="20">
        <v>1100</v>
      </c>
      <c r="E8" s="30">
        <v>2701</v>
      </c>
      <c r="F8" s="31">
        <v>3155</v>
      </c>
      <c r="G8" s="32">
        <v>400</v>
      </c>
      <c r="H8" s="27">
        <v>1475</v>
      </c>
      <c r="I8" s="20">
        <v>233</v>
      </c>
      <c r="J8" s="23">
        <v>835</v>
      </c>
      <c r="K8" s="28">
        <v>511</v>
      </c>
      <c r="L8" s="20">
        <v>858</v>
      </c>
      <c r="M8" s="33">
        <v>370</v>
      </c>
    </row>
    <row r="9" spans="1:13" ht="24" customHeight="1">
      <c r="A9" s="8" t="s">
        <v>11</v>
      </c>
      <c r="B9" s="2" t="s">
        <v>8</v>
      </c>
      <c r="C9" s="23">
        <v>377188</v>
      </c>
      <c r="D9" s="20">
        <v>27261</v>
      </c>
      <c r="E9" s="30">
        <v>99773</v>
      </c>
      <c r="F9" s="31">
        <v>116841</v>
      </c>
      <c r="G9" s="32">
        <v>14667</v>
      </c>
      <c r="H9" s="27">
        <v>55146</v>
      </c>
      <c r="I9" s="20">
        <v>3127</v>
      </c>
      <c r="J9" s="23">
        <v>5900</v>
      </c>
      <c r="K9" s="28">
        <v>14100</v>
      </c>
      <c r="L9" s="20">
        <v>18794</v>
      </c>
      <c r="M9" s="33">
        <v>21579</v>
      </c>
    </row>
    <row r="10" spans="1:13" ht="24" customHeight="1">
      <c r="A10" s="8" t="s">
        <v>12</v>
      </c>
      <c r="B10" s="2" t="s">
        <v>13</v>
      </c>
      <c r="C10" s="23">
        <v>7026117</v>
      </c>
      <c r="D10" s="20">
        <v>723090</v>
      </c>
      <c r="E10" s="30">
        <v>2248888</v>
      </c>
      <c r="F10" s="31">
        <v>2265130</v>
      </c>
      <c r="G10" s="32">
        <v>111810</v>
      </c>
      <c r="H10" s="27">
        <v>535359</v>
      </c>
      <c r="I10" s="20">
        <v>24015</v>
      </c>
      <c r="J10" s="23">
        <v>197980</v>
      </c>
      <c r="K10" s="28">
        <v>326733</v>
      </c>
      <c r="L10" s="20">
        <v>76434</v>
      </c>
      <c r="M10" s="33">
        <v>516678</v>
      </c>
    </row>
    <row r="11" spans="1:13" ht="24" customHeight="1">
      <c r="A11" s="9" t="s">
        <v>14</v>
      </c>
      <c r="B11" s="10"/>
      <c r="C11" s="23"/>
      <c r="D11" s="20"/>
      <c r="E11" s="30"/>
      <c r="F11" s="25"/>
      <c r="G11" s="23"/>
      <c r="H11" s="27"/>
      <c r="I11" s="20"/>
      <c r="J11" s="23"/>
      <c r="K11" s="28"/>
      <c r="L11" s="20"/>
      <c r="M11" s="34"/>
    </row>
    <row r="12" spans="1:13" ht="24" customHeight="1">
      <c r="A12" s="9" t="s">
        <v>15</v>
      </c>
      <c r="B12" s="11" t="s">
        <v>5</v>
      </c>
      <c r="C12" s="35">
        <v>761528.62</v>
      </c>
      <c r="D12" s="19">
        <v>45489.34</v>
      </c>
      <c r="E12" s="36">
        <f>E13+E19</f>
        <v>214578.84</v>
      </c>
      <c r="F12" s="25">
        <v>249561.62</v>
      </c>
      <c r="G12" s="37">
        <v>47679.07</v>
      </c>
      <c r="H12" s="38">
        <v>92437.67</v>
      </c>
      <c r="I12" s="19">
        <v>4824.59</v>
      </c>
      <c r="J12" s="35">
        <v>25856.880000000001</v>
      </c>
      <c r="K12" s="39">
        <v>23838.11</v>
      </c>
      <c r="L12" s="19">
        <v>26455</v>
      </c>
      <c r="M12" s="29">
        <v>30807.5</v>
      </c>
    </row>
    <row r="13" spans="1:13" ht="24" customHeight="1">
      <c r="A13" s="12" t="s">
        <v>16</v>
      </c>
      <c r="B13" s="11" t="s">
        <v>5</v>
      </c>
      <c r="C13" s="35">
        <v>232132.3</v>
      </c>
      <c r="D13" s="19">
        <v>16871.080000000002</v>
      </c>
      <c r="E13" s="40">
        <v>63517.85</v>
      </c>
      <c r="F13" s="25">
        <v>90458.52</v>
      </c>
      <c r="G13" s="37">
        <v>3750.56</v>
      </c>
      <c r="H13" s="38">
        <v>19403.21</v>
      </c>
      <c r="I13" s="19">
        <v>975.84</v>
      </c>
      <c r="J13" s="35">
        <v>7425.09</v>
      </c>
      <c r="K13" s="39">
        <v>10513.97</v>
      </c>
      <c r="L13" s="19">
        <v>2739</v>
      </c>
      <c r="M13" s="29">
        <v>16477.18</v>
      </c>
    </row>
    <row r="14" spans="1:13" ht="24" customHeight="1">
      <c r="A14" s="7" t="s">
        <v>17</v>
      </c>
      <c r="B14" s="11" t="s">
        <v>5</v>
      </c>
      <c r="C14" s="35">
        <v>59179.500000000007</v>
      </c>
      <c r="D14" s="19">
        <v>2248.2199999999998</v>
      </c>
      <c r="E14" s="40">
        <v>15310.18</v>
      </c>
      <c r="F14" s="25">
        <v>25199.56</v>
      </c>
      <c r="G14" s="37">
        <v>579.94000000000005</v>
      </c>
      <c r="H14" s="38">
        <v>7149.33</v>
      </c>
      <c r="I14" s="19">
        <v>335.37</v>
      </c>
      <c r="J14" s="35">
        <v>4389.0200000000004</v>
      </c>
      <c r="K14" s="39">
        <v>956.18</v>
      </c>
      <c r="L14" s="19">
        <v>943</v>
      </c>
      <c r="M14" s="41">
        <v>2068.6999999999998</v>
      </c>
    </row>
    <row r="15" spans="1:13" ht="24" customHeight="1">
      <c r="A15" s="7" t="s">
        <v>18</v>
      </c>
      <c r="B15" s="11" t="s">
        <v>5</v>
      </c>
      <c r="C15" s="35">
        <v>54197.510000000009</v>
      </c>
      <c r="D15" s="19">
        <v>2467.85</v>
      </c>
      <c r="E15" s="40">
        <v>16393.080000000002</v>
      </c>
      <c r="F15" s="25">
        <v>19706.080000000002</v>
      </c>
      <c r="G15" s="37">
        <v>1467.26</v>
      </c>
      <c r="H15" s="38">
        <v>5826.58</v>
      </c>
      <c r="I15" s="19">
        <v>371.58</v>
      </c>
      <c r="J15" s="35">
        <v>1329.28</v>
      </c>
      <c r="K15" s="39">
        <v>1016.15</v>
      </c>
      <c r="L15" s="19">
        <v>808</v>
      </c>
      <c r="M15" s="29">
        <v>4811.6499999999996</v>
      </c>
    </row>
    <row r="16" spans="1:13" ht="24" customHeight="1">
      <c r="A16" s="12" t="s">
        <v>19</v>
      </c>
      <c r="B16" s="11" t="s">
        <v>5</v>
      </c>
      <c r="C16" s="35">
        <v>40551.899999999994</v>
      </c>
      <c r="D16" s="19">
        <v>1878.47</v>
      </c>
      <c r="E16" s="40">
        <v>10890.95</v>
      </c>
      <c r="F16" s="25">
        <v>16608.169999999998</v>
      </c>
      <c r="G16" s="37">
        <v>45.46</v>
      </c>
      <c r="H16" s="38">
        <v>3280.8</v>
      </c>
      <c r="I16" s="19">
        <v>188.08</v>
      </c>
      <c r="J16" s="35">
        <v>827.45</v>
      </c>
      <c r="K16" s="39">
        <v>759.86</v>
      </c>
      <c r="L16" s="19">
        <v>250</v>
      </c>
      <c r="M16" s="29">
        <v>5822.66</v>
      </c>
    </row>
    <row r="17" spans="1:14" ht="24" customHeight="1">
      <c r="A17" s="12" t="s">
        <v>20</v>
      </c>
      <c r="B17" s="11" t="s">
        <v>5</v>
      </c>
      <c r="C17" s="35">
        <v>10179.949999999999</v>
      </c>
      <c r="D17" s="19">
        <v>575.41999999999996</v>
      </c>
      <c r="E17" s="40">
        <v>3629.83</v>
      </c>
      <c r="F17" s="25">
        <v>4444.7299999999996</v>
      </c>
      <c r="G17" s="37">
        <v>633.47</v>
      </c>
      <c r="H17" s="38">
        <v>352.7</v>
      </c>
      <c r="I17" s="19">
        <v>10.8</v>
      </c>
      <c r="J17" s="35">
        <v>6.61</v>
      </c>
      <c r="K17" s="39">
        <v>76.319999999999993</v>
      </c>
      <c r="L17" s="19">
        <v>175</v>
      </c>
      <c r="M17" s="29">
        <v>275.07</v>
      </c>
    </row>
    <row r="18" spans="1:14" ht="24" customHeight="1">
      <c r="A18" s="7" t="s">
        <v>21</v>
      </c>
      <c r="B18" s="11" t="s">
        <v>5</v>
      </c>
      <c r="C18" s="35">
        <v>51925.210000000006</v>
      </c>
      <c r="D18" s="19">
        <v>3963.32</v>
      </c>
      <c r="E18" s="40">
        <v>9622.7800000000007</v>
      </c>
      <c r="F18" s="25">
        <v>23861.09</v>
      </c>
      <c r="G18" s="37">
        <v>789.68</v>
      </c>
      <c r="H18" s="38">
        <v>1641.39</v>
      </c>
      <c r="I18" s="19">
        <v>70.010000000000005</v>
      </c>
      <c r="J18" s="35">
        <v>825.32</v>
      </c>
      <c r="K18" s="39">
        <v>7705.46</v>
      </c>
      <c r="L18" s="19">
        <v>563</v>
      </c>
      <c r="M18" s="41">
        <v>2883.16</v>
      </c>
    </row>
    <row r="19" spans="1:14" ht="24" customHeight="1">
      <c r="A19" s="12" t="s">
        <v>22</v>
      </c>
      <c r="B19" s="11" t="s">
        <v>5</v>
      </c>
      <c r="C19" s="35">
        <v>529396.31999999995</v>
      </c>
      <c r="D19" s="19">
        <v>28618.26</v>
      </c>
      <c r="E19" s="40">
        <v>151060.99</v>
      </c>
      <c r="F19" s="25">
        <v>159103.10999999999</v>
      </c>
      <c r="G19" s="37">
        <v>43928.51</v>
      </c>
      <c r="H19" s="38">
        <v>73034.45</v>
      </c>
      <c r="I19" s="19">
        <v>3848.75</v>
      </c>
      <c r="J19" s="35">
        <v>18431.79</v>
      </c>
      <c r="K19" s="39">
        <v>13324.14</v>
      </c>
      <c r="L19" s="19">
        <v>23716</v>
      </c>
      <c r="M19" s="29">
        <v>14330.32</v>
      </c>
    </row>
    <row r="20" spans="1:14" ht="24" customHeight="1">
      <c r="A20" s="12" t="s">
        <v>23</v>
      </c>
      <c r="B20" s="11" t="s">
        <v>5</v>
      </c>
      <c r="C20" s="35">
        <v>134507.4</v>
      </c>
      <c r="D20" s="19">
        <v>7201.62</v>
      </c>
      <c r="E20" s="40">
        <v>45668.99</v>
      </c>
      <c r="F20" s="25">
        <v>44875.67</v>
      </c>
      <c r="G20" s="37">
        <v>4543.2700000000004</v>
      </c>
      <c r="H20" s="38">
        <v>16604.45</v>
      </c>
      <c r="I20" s="19">
        <v>1053.53</v>
      </c>
      <c r="J20" s="35">
        <v>1529.12</v>
      </c>
      <c r="K20" s="39">
        <v>3065.88</v>
      </c>
      <c r="L20" s="19">
        <v>8216</v>
      </c>
      <c r="M20" s="41">
        <v>1748.87</v>
      </c>
    </row>
    <row r="21" spans="1:14" ht="24" customHeight="1">
      <c r="A21" s="12" t="s">
        <v>24</v>
      </c>
      <c r="B21" s="11" t="s">
        <v>5</v>
      </c>
      <c r="C21" s="35">
        <v>60280.720000000016</v>
      </c>
      <c r="D21" s="19">
        <v>2892.41</v>
      </c>
      <c r="E21" s="40">
        <v>19435.52</v>
      </c>
      <c r="F21" s="25">
        <v>18870.86</v>
      </c>
      <c r="G21" s="37">
        <v>2316.59</v>
      </c>
      <c r="H21" s="38">
        <v>8703.66</v>
      </c>
      <c r="I21" s="19">
        <v>380.69</v>
      </c>
      <c r="J21" s="35">
        <v>1065.55</v>
      </c>
      <c r="K21" s="39">
        <v>1603.71</v>
      </c>
      <c r="L21" s="19">
        <v>3493</v>
      </c>
      <c r="M21" s="29">
        <v>1518.73</v>
      </c>
    </row>
    <row r="22" spans="1:14" ht="24" customHeight="1">
      <c r="A22" s="12" t="s">
        <v>25</v>
      </c>
      <c r="B22" s="11" t="s">
        <v>5</v>
      </c>
      <c r="C22" s="35">
        <v>60204.740000000005</v>
      </c>
      <c r="D22" s="19">
        <v>3400.22</v>
      </c>
      <c r="E22" s="40">
        <v>15943.64</v>
      </c>
      <c r="F22" s="25">
        <v>19195.52</v>
      </c>
      <c r="G22" s="37">
        <v>1986.36</v>
      </c>
      <c r="H22" s="38">
        <v>9826.1</v>
      </c>
      <c r="I22" s="19">
        <v>954.4</v>
      </c>
      <c r="J22" s="35">
        <v>1421.15</v>
      </c>
      <c r="K22" s="39">
        <v>2003.49</v>
      </c>
      <c r="L22" s="19">
        <v>2544</v>
      </c>
      <c r="M22" s="29">
        <v>2929.86</v>
      </c>
    </row>
    <row r="23" spans="1:14" ht="24" customHeight="1">
      <c r="A23" s="12" t="s">
        <v>26</v>
      </c>
      <c r="B23" s="11" t="s">
        <v>5</v>
      </c>
      <c r="C23" s="35">
        <v>97169.819999999992</v>
      </c>
      <c r="D23" s="19">
        <v>4013.54</v>
      </c>
      <c r="E23" s="40">
        <v>22626.53</v>
      </c>
      <c r="F23" s="25">
        <v>32750.57</v>
      </c>
      <c r="G23" s="37">
        <v>21228.19</v>
      </c>
      <c r="H23" s="38">
        <v>13117.25</v>
      </c>
      <c r="I23" s="19">
        <v>282.08999999999997</v>
      </c>
      <c r="J23" s="35">
        <v>11.83</v>
      </c>
      <c r="K23" s="39">
        <v>252.87</v>
      </c>
      <c r="L23" s="19">
        <v>2161</v>
      </c>
      <c r="M23" s="29">
        <v>725.95</v>
      </c>
    </row>
    <row r="24" spans="1:14" ht="24" customHeight="1">
      <c r="A24" s="7" t="s">
        <v>21</v>
      </c>
      <c r="B24" s="11" t="s">
        <v>5</v>
      </c>
      <c r="C24" s="35">
        <v>160958.81</v>
      </c>
      <c r="D24" s="19">
        <v>7471.56</v>
      </c>
      <c r="E24" s="40">
        <v>38845.24</v>
      </c>
      <c r="F24" s="25">
        <v>43099.92</v>
      </c>
      <c r="G24" s="37">
        <v>13443.23</v>
      </c>
      <c r="H24" s="38">
        <v>22685.56</v>
      </c>
      <c r="I24" s="19">
        <v>1178.04</v>
      </c>
      <c r="J24" s="35">
        <v>14290.07</v>
      </c>
      <c r="K24" s="73">
        <v>5278.41</v>
      </c>
      <c r="L24" s="19">
        <v>7302</v>
      </c>
      <c r="M24" s="41">
        <v>7364.78</v>
      </c>
      <c r="N24" s="1">
        <f>SUM(D24:M24)</f>
        <v>160958.81</v>
      </c>
    </row>
    <row r="25" spans="1:14" ht="24" customHeight="1">
      <c r="A25" s="9" t="s">
        <v>27</v>
      </c>
      <c r="B25" s="11" t="s">
        <v>5</v>
      </c>
      <c r="C25" s="35">
        <v>112817.11</v>
      </c>
      <c r="D25" s="19">
        <v>16191.55</v>
      </c>
      <c r="E25" s="40">
        <v>12389.4</v>
      </c>
      <c r="F25" s="25">
        <v>8202</v>
      </c>
      <c r="G25" s="37">
        <v>2120.27</v>
      </c>
      <c r="H25" s="38">
        <v>18529.84</v>
      </c>
      <c r="I25" s="19">
        <v>5265.56</v>
      </c>
      <c r="J25" s="35">
        <v>11384.13</v>
      </c>
      <c r="K25" s="39">
        <v>12271.74</v>
      </c>
      <c r="L25" s="19">
        <v>10395</v>
      </c>
      <c r="M25" s="41">
        <v>16067.62</v>
      </c>
    </row>
    <row r="26" spans="1:14" ht="24" customHeight="1">
      <c r="A26" s="9" t="s">
        <v>28</v>
      </c>
      <c r="B26" s="13"/>
      <c r="C26" s="35"/>
      <c r="D26" s="19"/>
      <c r="E26" s="42"/>
      <c r="F26" s="25"/>
      <c r="G26" s="35"/>
      <c r="H26" s="38"/>
      <c r="I26" s="19"/>
      <c r="J26" s="35"/>
      <c r="K26" s="39"/>
      <c r="L26" s="19"/>
      <c r="M26" s="41"/>
    </row>
    <row r="27" spans="1:14" ht="24" customHeight="1">
      <c r="A27" s="9" t="s">
        <v>29</v>
      </c>
      <c r="B27" s="11" t="s">
        <v>5</v>
      </c>
      <c r="C27" s="35">
        <v>780845.4800000001</v>
      </c>
      <c r="D27" s="19">
        <v>53340.18</v>
      </c>
      <c r="E27" s="36">
        <f>E28+E30</f>
        <v>212452.02000000002</v>
      </c>
      <c r="F27" s="25">
        <v>257207.54</v>
      </c>
      <c r="G27" s="37">
        <v>44968.62</v>
      </c>
      <c r="H27" s="38">
        <v>89607.3</v>
      </c>
      <c r="I27" s="35">
        <v>9441.3700000000008</v>
      </c>
      <c r="J27" s="35">
        <v>23901.18</v>
      </c>
      <c r="K27" s="39">
        <v>26831.21</v>
      </c>
      <c r="L27" s="19">
        <v>32177</v>
      </c>
      <c r="M27" s="41">
        <f>M28+M30</f>
        <v>30919.06</v>
      </c>
    </row>
    <row r="28" spans="1:14" ht="24" customHeight="1">
      <c r="A28" s="12" t="s">
        <v>30</v>
      </c>
      <c r="B28" s="11" t="s">
        <v>5</v>
      </c>
      <c r="C28" s="35">
        <v>715011.57000000007</v>
      </c>
      <c r="D28" s="19">
        <v>50064.76</v>
      </c>
      <c r="E28" s="40">
        <v>198831.76</v>
      </c>
      <c r="F28" s="25">
        <v>237353.25</v>
      </c>
      <c r="G28" s="37">
        <v>42399.4</v>
      </c>
      <c r="H28" s="38">
        <v>79579.91</v>
      </c>
      <c r="I28" s="35">
        <v>7467.14</v>
      </c>
      <c r="J28" s="35">
        <v>20550.53</v>
      </c>
      <c r="K28" s="39">
        <v>23548.19</v>
      </c>
      <c r="L28" s="19">
        <v>27257</v>
      </c>
      <c r="M28" s="41">
        <v>27959.63</v>
      </c>
    </row>
    <row r="29" spans="1:14" ht="24" customHeight="1">
      <c r="A29" s="12" t="s">
        <v>31</v>
      </c>
      <c r="B29" s="11" t="s">
        <v>5</v>
      </c>
      <c r="C29" s="35">
        <v>255734.44</v>
      </c>
      <c r="D29" s="19">
        <v>20154.23</v>
      </c>
      <c r="E29" s="40">
        <v>74248.86</v>
      </c>
      <c r="F29" s="25">
        <v>74028.100000000006</v>
      </c>
      <c r="G29" s="37">
        <v>11254.57</v>
      </c>
      <c r="H29" s="38">
        <v>25533.43</v>
      </c>
      <c r="I29" s="35">
        <v>3619.62</v>
      </c>
      <c r="J29" s="35">
        <v>11389.31</v>
      </c>
      <c r="K29" s="39">
        <v>9552.34</v>
      </c>
      <c r="L29" s="19">
        <v>9637</v>
      </c>
      <c r="M29" s="41">
        <v>16316.98</v>
      </c>
    </row>
    <row r="30" spans="1:14" ht="24" customHeight="1">
      <c r="A30" s="12" t="s">
        <v>32</v>
      </c>
      <c r="B30" s="11" t="s">
        <v>5</v>
      </c>
      <c r="C30" s="35">
        <v>65823.37</v>
      </c>
      <c r="D30" s="19">
        <v>3275.41</v>
      </c>
      <c r="E30" s="40">
        <v>13620.26</v>
      </c>
      <c r="F30" s="25">
        <v>19854.3</v>
      </c>
      <c r="G30" s="37">
        <v>2558.6799999999998</v>
      </c>
      <c r="H30" s="38">
        <v>10027.39</v>
      </c>
      <c r="I30" s="35">
        <v>1974.23</v>
      </c>
      <c r="J30" s="35">
        <v>3350.65</v>
      </c>
      <c r="K30" s="39">
        <v>3283.02</v>
      </c>
      <c r="L30" s="19">
        <v>4920</v>
      </c>
      <c r="M30" s="41">
        <v>2959.43</v>
      </c>
    </row>
    <row r="31" spans="1:14" ht="24" customHeight="1">
      <c r="A31" s="12" t="s">
        <v>33</v>
      </c>
      <c r="B31" s="11" t="s">
        <v>5</v>
      </c>
      <c r="C31" s="43">
        <v>35271.819999999992</v>
      </c>
      <c r="D31" s="44">
        <v>1699.65</v>
      </c>
      <c r="E31" s="45">
        <v>8286.75</v>
      </c>
      <c r="F31" s="46">
        <v>8303.9500000000007</v>
      </c>
      <c r="G31" s="47">
        <v>1736.39</v>
      </c>
      <c r="H31" s="48">
        <v>3168.62</v>
      </c>
      <c r="I31" s="43">
        <v>1459.41</v>
      </c>
      <c r="J31" s="43">
        <v>2616.5300000000002</v>
      </c>
      <c r="K31" s="49">
        <v>2436.34</v>
      </c>
      <c r="L31" s="44">
        <v>3022</v>
      </c>
      <c r="M31" s="50">
        <v>2542.1799999999998</v>
      </c>
    </row>
    <row r="32" spans="1:14" ht="24" customHeight="1">
      <c r="A32" s="9" t="s">
        <v>34</v>
      </c>
      <c r="B32" s="11" t="s">
        <v>5</v>
      </c>
      <c r="C32" s="43"/>
      <c r="D32" s="44"/>
      <c r="E32" s="45"/>
      <c r="F32" s="51"/>
      <c r="G32" s="43"/>
      <c r="H32" s="48"/>
      <c r="I32" s="44"/>
      <c r="J32" s="43"/>
      <c r="K32" s="49"/>
      <c r="L32" s="44"/>
      <c r="M32" s="50"/>
    </row>
    <row r="33" spans="1:13" ht="24" customHeight="1">
      <c r="A33" s="12" t="s">
        <v>35</v>
      </c>
      <c r="B33" s="11" t="s">
        <v>5</v>
      </c>
      <c r="C33" s="43"/>
      <c r="D33" s="44"/>
      <c r="E33" s="45"/>
      <c r="F33" s="51"/>
      <c r="G33" s="43"/>
      <c r="H33" s="48"/>
      <c r="I33" s="44"/>
      <c r="J33" s="43"/>
      <c r="K33" s="49"/>
      <c r="L33" s="44"/>
      <c r="M33" s="50"/>
    </row>
    <row r="34" spans="1:13" ht="24" customHeight="1">
      <c r="A34" s="12" t="s">
        <v>36</v>
      </c>
      <c r="B34" s="11" t="s">
        <v>5</v>
      </c>
      <c r="C34" s="43"/>
      <c r="D34" s="44"/>
      <c r="E34" s="45"/>
      <c r="F34" s="51"/>
      <c r="G34" s="43"/>
      <c r="H34" s="48"/>
      <c r="I34" s="44"/>
      <c r="J34" s="43"/>
      <c r="K34" s="49"/>
      <c r="L34" s="44"/>
      <c r="M34" s="50"/>
    </row>
    <row r="35" spans="1:13" ht="24" customHeight="1">
      <c r="A35" s="12" t="s">
        <v>37</v>
      </c>
      <c r="B35" s="11" t="s">
        <v>5</v>
      </c>
      <c r="C35" s="43"/>
      <c r="D35" s="44"/>
      <c r="E35" s="45"/>
      <c r="F35" s="51"/>
      <c r="G35" s="43"/>
      <c r="H35" s="48"/>
      <c r="I35" s="44"/>
      <c r="J35" s="43"/>
      <c r="K35" s="49"/>
      <c r="L35" s="44"/>
      <c r="M35" s="50"/>
    </row>
    <row r="36" spans="1:13" ht="24" customHeight="1">
      <c r="A36" s="9" t="s">
        <v>38</v>
      </c>
      <c r="B36" s="11" t="s">
        <v>5</v>
      </c>
      <c r="C36" s="43">
        <v>601263.53</v>
      </c>
      <c r="D36" s="44">
        <v>33750.85</v>
      </c>
      <c r="E36" s="52">
        <v>229840.68</v>
      </c>
      <c r="F36" s="46">
        <v>163912.1</v>
      </c>
      <c r="G36" s="47">
        <v>38510.400000000001</v>
      </c>
      <c r="H36" s="48">
        <v>40604.559999999998</v>
      </c>
      <c r="I36" s="43">
        <v>12903.63</v>
      </c>
      <c r="J36" s="43">
        <v>10595.29</v>
      </c>
      <c r="K36" s="49">
        <v>13</v>
      </c>
      <c r="L36" s="44">
        <v>52098</v>
      </c>
      <c r="M36" s="50">
        <v>19035.02</v>
      </c>
    </row>
    <row r="37" spans="1:13" ht="24" customHeight="1">
      <c r="A37" s="12" t="s">
        <v>39</v>
      </c>
      <c r="B37" s="11" t="s">
        <v>5</v>
      </c>
      <c r="C37" s="43">
        <v>60035.149999999994</v>
      </c>
      <c r="D37" s="44"/>
      <c r="E37" s="45">
        <v>38137.879999999997</v>
      </c>
      <c r="F37" s="46">
        <v>20700</v>
      </c>
      <c r="G37" s="43"/>
      <c r="H37" s="48"/>
      <c r="I37" s="43"/>
      <c r="J37" s="43">
        <v>272.27</v>
      </c>
      <c r="K37" s="49">
        <v>0</v>
      </c>
      <c r="L37" s="44">
        <v>925</v>
      </c>
      <c r="M37" s="50">
        <v>0</v>
      </c>
    </row>
    <row r="38" spans="1:13" ht="24" customHeight="1">
      <c r="A38" s="12" t="s">
        <v>40</v>
      </c>
      <c r="B38" s="11" t="s">
        <v>5</v>
      </c>
      <c r="C38" s="43">
        <v>20443.86</v>
      </c>
      <c r="D38" s="53">
        <v>4671.9399999999996</v>
      </c>
      <c r="E38" s="45"/>
      <c r="F38" s="46">
        <v>2673.31</v>
      </c>
      <c r="G38" s="47">
        <v>1062.95</v>
      </c>
      <c r="H38" s="48">
        <v>826.66</v>
      </c>
      <c r="I38" s="43">
        <v>2278.62</v>
      </c>
      <c r="J38" s="43">
        <v>1852.38</v>
      </c>
      <c r="K38" s="49">
        <v>0</v>
      </c>
      <c r="L38" s="44">
        <v>7078</v>
      </c>
      <c r="M38" s="50">
        <v>0</v>
      </c>
    </row>
    <row r="39" spans="1:13" ht="24" customHeight="1">
      <c r="A39" s="9" t="s">
        <v>41</v>
      </c>
      <c r="B39" s="13"/>
      <c r="C39" s="43"/>
      <c r="D39" s="44"/>
      <c r="E39" s="54"/>
      <c r="F39" s="46"/>
      <c r="G39" s="43"/>
      <c r="H39" s="48"/>
      <c r="I39" s="44"/>
      <c r="J39" s="43"/>
      <c r="K39" s="43"/>
      <c r="L39" s="44"/>
      <c r="M39" s="50"/>
    </row>
    <row r="40" spans="1:13" ht="24" customHeight="1">
      <c r="A40" s="7" t="s">
        <v>42</v>
      </c>
      <c r="B40" s="11" t="s">
        <v>43</v>
      </c>
      <c r="C40" s="43">
        <v>325.17099999999994</v>
      </c>
      <c r="D40" s="44">
        <v>244.51</v>
      </c>
      <c r="E40" s="45">
        <v>69.459999999999994</v>
      </c>
      <c r="F40" s="46">
        <v>413.13</v>
      </c>
      <c r="G40" s="55">
        <v>335.44</v>
      </c>
      <c r="H40" s="48">
        <v>364.37</v>
      </c>
      <c r="I40" s="43">
        <v>406</v>
      </c>
      <c r="J40" s="56">
        <v>375.04</v>
      </c>
      <c r="K40" s="43">
        <v>321.79000000000002</v>
      </c>
      <c r="L40" s="44">
        <v>403.06</v>
      </c>
      <c r="M40" s="57">
        <v>318.91000000000003</v>
      </c>
    </row>
    <row r="41" spans="1:13" ht="24" customHeight="1">
      <c r="A41" s="7" t="s">
        <v>44</v>
      </c>
      <c r="B41" s="13" t="s">
        <v>45</v>
      </c>
      <c r="C41" s="43">
        <v>10.039619999999999</v>
      </c>
      <c r="D41" s="44">
        <v>8.26</v>
      </c>
      <c r="E41" s="45">
        <v>3.53</v>
      </c>
      <c r="F41" s="46">
        <v>14.34</v>
      </c>
      <c r="G41" s="55">
        <v>7.13</v>
      </c>
      <c r="H41" s="44">
        <v>6.69</v>
      </c>
      <c r="I41" s="43">
        <v>48</v>
      </c>
      <c r="J41" s="56">
        <v>22.14</v>
      </c>
      <c r="K41" s="58">
        <v>9.5399999999999999E-2</v>
      </c>
      <c r="L41" s="59">
        <v>-9.8800000000000008</v>
      </c>
      <c r="M41" s="60">
        <v>9.0800000000000006E-2</v>
      </c>
    </row>
    <row r="42" spans="1:13" ht="24" customHeight="1">
      <c r="A42" s="7" t="s">
        <v>46</v>
      </c>
      <c r="B42" s="11" t="s">
        <v>43</v>
      </c>
      <c r="C42" s="43">
        <v>14215.023000000001</v>
      </c>
      <c r="D42" s="44">
        <v>10186.26</v>
      </c>
      <c r="E42" s="45">
        <v>4597.68</v>
      </c>
      <c r="F42" s="46">
        <v>13487.76</v>
      </c>
      <c r="G42" s="61">
        <v>29949.38</v>
      </c>
      <c r="H42" s="48">
        <v>13023.63</v>
      </c>
      <c r="I42" s="62">
        <v>12308</v>
      </c>
      <c r="J42" s="56">
        <v>30226</v>
      </c>
      <c r="K42" s="63">
        <v>9449.84</v>
      </c>
      <c r="L42" s="44">
        <v>12329.37</v>
      </c>
      <c r="M42" s="57">
        <v>6592.31</v>
      </c>
    </row>
    <row r="43" spans="1:13" ht="24" customHeight="1">
      <c r="A43" s="7" t="s">
        <v>47</v>
      </c>
      <c r="B43" s="13" t="s">
        <v>45</v>
      </c>
      <c r="C43" s="43">
        <v>5.8315800000000007</v>
      </c>
      <c r="D43" s="44">
        <v>9.56</v>
      </c>
      <c r="E43" s="45">
        <v>-3.4</v>
      </c>
      <c r="F43" s="64">
        <v>-3.34</v>
      </c>
      <c r="G43" s="55">
        <v>-0.69</v>
      </c>
      <c r="H43" s="44">
        <v>6.09</v>
      </c>
      <c r="I43" s="65">
        <v>0.09</v>
      </c>
      <c r="J43" s="56">
        <v>44.16</v>
      </c>
      <c r="K43" s="58">
        <v>6.4999999999999997E-3</v>
      </c>
      <c r="L43" s="59">
        <v>5.79</v>
      </c>
      <c r="M43" s="60">
        <v>4.9299999999999997E-2</v>
      </c>
    </row>
    <row r="44" spans="1:13" ht="24" customHeight="1">
      <c r="A44" s="7" t="s">
        <v>48</v>
      </c>
      <c r="B44" s="11" t="s">
        <v>13</v>
      </c>
      <c r="C44" s="43">
        <v>305.03800000000001</v>
      </c>
      <c r="D44" s="44">
        <v>361.63</v>
      </c>
      <c r="E44" s="54">
        <v>500</v>
      </c>
      <c r="F44" s="66">
        <v>515.80999999999995</v>
      </c>
      <c r="G44" s="55">
        <v>146.93</v>
      </c>
      <c r="H44" s="44">
        <v>287.69</v>
      </c>
      <c r="I44" s="43">
        <v>65</v>
      </c>
      <c r="J44" s="43">
        <v>222.45</v>
      </c>
      <c r="K44" s="43">
        <v>377.73</v>
      </c>
      <c r="L44" s="44">
        <v>85.71</v>
      </c>
      <c r="M44" s="57">
        <v>487.43</v>
      </c>
    </row>
    <row r="45" spans="1:13" ht="24" customHeight="1">
      <c r="A45" s="7" t="s">
        <v>49</v>
      </c>
      <c r="B45" s="11" t="s">
        <v>50</v>
      </c>
      <c r="C45" s="43">
        <v>15.155000000000005</v>
      </c>
      <c r="D45" s="44">
        <v>14</v>
      </c>
      <c r="E45" s="45">
        <v>9.6999999999999993</v>
      </c>
      <c r="F45" s="66">
        <v>9.75</v>
      </c>
      <c r="G45" s="55">
        <v>12.29</v>
      </c>
      <c r="H45" s="48">
        <v>9</v>
      </c>
      <c r="I45" s="43">
        <v>18</v>
      </c>
      <c r="J45" s="43">
        <v>50</v>
      </c>
      <c r="K45" s="43">
        <v>12.58</v>
      </c>
      <c r="L45" s="44">
        <v>10.33</v>
      </c>
      <c r="M45" s="57">
        <v>5.9</v>
      </c>
    </row>
    <row r="46" spans="1:13" ht="24" customHeight="1">
      <c r="A46" s="7" t="s">
        <v>51</v>
      </c>
      <c r="B46" s="13" t="s">
        <v>45</v>
      </c>
      <c r="C46" s="43">
        <v>86.398970000000006</v>
      </c>
      <c r="D46" s="44">
        <v>97.97</v>
      </c>
      <c r="E46" s="45">
        <v>111.89</v>
      </c>
      <c r="F46" s="66">
        <v>99.88</v>
      </c>
      <c r="G46" s="55">
        <v>123.47</v>
      </c>
      <c r="H46" s="48">
        <v>93.74</v>
      </c>
      <c r="I46" s="43">
        <v>68.7</v>
      </c>
      <c r="J46" s="43">
        <v>101.87</v>
      </c>
      <c r="K46" s="43">
        <v>95.1</v>
      </c>
      <c r="L46" s="44">
        <v>70.42</v>
      </c>
      <c r="M46" s="67">
        <v>0.94969999999999999</v>
      </c>
    </row>
    <row r="47" spans="1:13" ht="24" customHeight="1">
      <c r="A47" s="7" t="s">
        <v>52</v>
      </c>
      <c r="B47" s="13" t="s">
        <v>45</v>
      </c>
      <c r="C47" s="43">
        <v>40.551009999999998</v>
      </c>
      <c r="D47" s="44">
        <v>38.61</v>
      </c>
      <c r="E47" s="45">
        <v>60.62</v>
      </c>
      <c r="F47" s="66">
        <v>57.09</v>
      </c>
      <c r="G47" s="55">
        <v>46.66</v>
      </c>
      <c r="H47" s="48">
        <v>40.01</v>
      </c>
      <c r="I47" s="43">
        <v>64</v>
      </c>
      <c r="J47" s="43">
        <v>22.99</v>
      </c>
      <c r="K47" s="43">
        <v>24.27</v>
      </c>
      <c r="L47" s="44">
        <v>51.02</v>
      </c>
      <c r="M47" s="67">
        <v>0.24010000000000001</v>
      </c>
    </row>
    <row r="48" spans="1:13" ht="24" customHeight="1">
      <c r="A48" s="7" t="s">
        <v>53</v>
      </c>
      <c r="B48" s="13" t="s">
        <v>45</v>
      </c>
      <c r="C48" s="43">
        <v>26.17643</v>
      </c>
      <c r="D48" s="44">
        <v>34.72</v>
      </c>
      <c r="E48" s="45">
        <v>28.66</v>
      </c>
      <c r="F48" s="66">
        <v>28.11</v>
      </c>
      <c r="G48" s="55">
        <v>10.75</v>
      </c>
      <c r="H48" s="48">
        <v>25.8</v>
      </c>
      <c r="I48" s="43">
        <v>29</v>
      </c>
      <c r="J48" s="43">
        <v>23.08</v>
      </c>
      <c r="K48" s="43">
        <v>46.53</v>
      </c>
      <c r="L48" s="44">
        <v>34.99</v>
      </c>
      <c r="M48" s="67">
        <v>0.12429999999999999</v>
      </c>
    </row>
    <row r="49" spans="1:13" ht="24" customHeight="1">
      <c r="A49" s="7" t="s">
        <v>54</v>
      </c>
      <c r="B49" s="13" t="s">
        <v>45</v>
      </c>
      <c r="C49" s="43">
        <v>11.887249999999998</v>
      </c>
      <c r="D49" s="44">
        <v>10.09</v>
      </c>
      <c r="E49" s="45">
        <v>17.149999999999999</v>
      </c>
      <c r="F49" s="68">
        <v>14.9</v>
      </c>
      <c r="G49" s="55">
        <v>45.85</v>
      </c>
      <c r="H49" s="48">
        <v>14.57</v>
      </c>
      <c r="I49" s="43">
        <v>6</v>
      </c>
      <c r="J49" s="43">
        <v>7.0000000000000007E-2</v>
      </c>
      <c r="K49" s="43">
        <v>1.38</v>
      </c>
      <c r="L49" s="44">
        <v>8.83</v>
      </c>
      <c r="M49" s="67">
        <v>3.2500000000000001E-2</v>
      </c>
    </row>
    <row r="50" spans="1:13" ht="24" customHeight="1">
      <c r="A50" s="7" t="s">
        <v>55</v>
      </c>
      <c r="B50" s="13" t="s">
        <v>45</v>
      </c>
      <c r="C50" s="43">
        <v>36.982960000000006</v>
      </c>
      <c r="D50" s="44">
        <v>40.85</v>
      </c>
      <c r="E50" s="45">
        <v>38.85</v>
      </c>
      <c r="F50" s="66">
        <v>31.45</v>
      </c>
      <c r="G50" s="55">
        <v>28.89</v>
      </c>
      <c r="H50" s="48">
        <v>34.35</v>
      </c>
      <c r="I50" s="43">
        <v>54</v>
      </c>
      <c r="J50" s="43">
        <v>58.6</v>
      </c>
      <c r="K50" s="43">
        <v>42.89</v>
      </c>
      <c r="L50" s="44">
        <v>39.340000000000003</v>
      </c>
      <c r="M50" s="67">
        <v>0.60960000000000003</v>
      </c>
    </row>
    <row r="51" spans="1:13" ht="24" customHeight="1">
      <c r="A51" s="7" t="s">
        <v>56</v>
      </c>
      <c r="B51" s="13" t="s">
        <v>45</v>
      </c>
      <c r="C51" s="43">
        <v>9.908570000000001</v>
      </c>
      <c r="D51" s="44">
        <v>6.12</v>
      </c>
      <c r="E51" s="45">
        <v>6.41</v>
      </c>
      <c r="F51" s="66">
        <v>7.58</v>
      </c>
      <c r="G51" s="55">
        <v>5.69</v>
      </c>
      <c r="H51" s="48">
        <v>11.16</v>
      </c>
      <c r="I51" s="43">
        <v>21</v>
      </c>
      <c r="J51" s="43">
        <v>14.02</v>
      </c>
      <c r="K51" s="43">
        <v>11.75</v>
      </c>
      <c r="L51" s="44">
        <v>15.26</v>
      </c>
      <c r="M51" s="67">
        <v>9.5699999999999993E-2</v>
      </c>
    </row>
    <row r="52" spans="1:13" ht="20.25" customHeight="1">
      <c r="A52" s="14" t="s">
        <v>57</v>
      </c>
      <c r="B52" s="15" t="s">
        <v>58</v>
      </c>
      <c r="C52" s="43">
        <v>27.372000000000003</v>
      </c>
      <c r="D52" s="44">
        <v>27.39</v>
      </c>
      <c r="E52" s="45">
        <v>26.93</v>
      </c>
      <c r="F52" s="66">
        <v>33.39</v>
      </c>
      <c r="G52" s="54">
        <v>54.12</v>
      </c>
      <c r="H52" s="69">
        <v>33.32</v>
      </c>
      <c r="I52" s="53">
        <v>28.56</v>
      </c>
      <c r="J52" s="56">
        <v>6.82</v>
      </c>
      <c r="K52" s="43">
        <v>15.66</v>
      </c>
      <c r="L52" s="44">
        <v>25.12</v>
      </c>
      <c r="M52" s="70">
        <v>22.41</v>
      </c>
    </row>
    <row r="53" spans="1:13" ht="14.25">
      <c r="A53" s="16"/>
    </row>
    <row r="54" spans="1:13" ht="14.25">
      <c r="A54" s="16"/>
    </row>
    <row r="55" spans="1:13" ht="14.25">
      <c r="A55" s="17"/>
    </row>
  </sheetData>
  <mergeCells count="2">
    <mergeCell ref="A1:M1"/>
    <mergeCell ref="A2:M2"/>
  </mergeCells>
  <phoneticPr fontId="3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2019-05-13T07:48:17Z</dcterms:modified>
</cp:coreProperties>
</file>